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70" windowHeight="10890" activeTab="0"/>
  </bookViews>
  <sheets>
    <sheet name="拟录用人员名单" sheetId="1" r:id="rId1"/>
  </sheets>
  <definedNames>
    <definedName name="_xlnm.Print_Area" localSheetId="0">'拟录用人员名单'!$A$1:$T$58</definedName>
    <definedName name="_xlnm.Print_Titles" localSheetId="0">'拟录用人员名单'!$1:$2</definedName>
  </definedNames>
  <calcPr fullCalcOnLoad="1"/>
</workbook>
</file>

<file path=xl/sharedStrings.xml><?xml version="1.0" encoding="utf-8"?>
<sst xmlns="http://schemas.openxmlformats.org/spreadsheetml/2006/main" count="252" uniqueCount="190">
  <si>
    <t>序号</t>
  </si>
  <si>
    <t>姓名</t>
  </si>
  <si>
    <t>性别</t>
  </si>
  <si>
    <t>男</t>
  </si>
  <si>
    <t>13054650532</t>
  </si>
  <si>
    <t>日语</t>
  </si>
  <si>
    <t>李浠萌</t>
  </si>
  <si>
    <t>女</t>
  </si>
  <si>
    <t>卞璐霞</t>
  </si>
  <si>
    <t>15806667322</t>
  </si>
  <si>
    <t>李丽君</t>
  </si>
  <si>
    <t>18562051777</t>
  </si>
  <si>
    <t>崔梦贞</t>
  </si>
  <si>
    <t>杨丽颖</t>
  </si>
  <si>
    <t>15550559276</t>
  </si>
  <si>
    <t>季增佳</t>
  </si>
  <si>
    <t>13220507580</t>
  </si>
  <si>
    <t>薛晴晴</t>
  </si>
  <si>
    <t>朱婷婷</t>
  </si>
  <si>
    <t>李金海</t>
  </si>
  <si>
    <t>18954600361</t>
  </si>
  <si>
    <t>魏姗姗</t>
  </si>
  <si>
    <t>15554688932  18954608287</t>
  </si>
  <si>
    <t>单学强</t>
  </si>
  <si>
    <t>阮庆庆</t>
  </si>
  <si>
    <t>董雅慧</t>
  </si>
  <si>
    <t>董甜甜</t>
  </si>
  <si>
    <t>18562022662</t>
  </si>
  <si>
    <t>李梦淇</t>
  </si>
  <si>
    <t>13589445134</t>
  </si>
  <si>
    <t>禹永鑫</t>
  </si>
  <si>
    <t>冯红敏</t>
  </si>
  <si>
    <t>燕影杰</t>
  </si>
  <si>
    <t>殷媛媛</t>
  </si>
  <si>
    <t>张聪聪</t>
  </si>
  <si>
    <t>赵晓翔</t>
  </si>
  <si>
    <t>曲真真</t>
  </si>
  <si>
    <t>张德菊</t>
  </si>
  <si>
    <t>15254671553</t>
  </si>
  <si>
    <t>李亚茹</t>
  </si>
  <si>
    <t>周凯旋</t>
  </si>
  <si>
    <t>张萌萌</t>
  </si>
  <si>
    <t>13176628929</t>
  </si>
  <si>
    <t>周琳霄</t>
  </si>
  <si>
    <t>宋景秀</t>
  </si>
  <si>
    <t>田军涛</t>
  </si>
  <si>
    <t>李圣珍</t>
  </si>
  <si>
    <t>15963875619</t>
  </si>
  <si>
    <t>15764235509</t>
  </si>
  <si>
    <t>毕业院校及专业</t>
  </si>
  <si>
    <t>面试</t>
  </si>
  <si>
    <t>总分</t>
  </si>
  <si>
    <t>王  杰</t>
  </si>
  <si>
    <t>于琼琼</t>
  </si>
  <si>
    <t>山东政法学院上海理工大学教育经济与管理（研究生）</t>
  </si>
  <si>
    <t>王  莹</t>
  </si>
  <si>
    <t>大</t>
  </si>
  <si>
    <t>山东青年政治学院（大专）
山东大学（自考本科）法学</t>
  </si>
  <si>
    <t>山东财经大学经济学院经济学</t>
  </si>
  <si>
    <t>青岛理工大学琴岛学院会计</t>
  </si>
  <si>
    <t>朱  琳</t>
  </si>
  <si>
    <t>济南大学商学院会计学</t>
  </si>
  <si>
    <t>张  杰</t>
  </si>
  <si>
    <t>山东农业工程学院食品科学与工程学院食品质量与安全</t>
  </si>
  <si>
    <t>日照职业技术学院会计电算化</t>
  </si>
  <si>
    <t>烟台大学汉语言文学</t>
  </si>
  <si>
    <t>德州学院法学</t>
  </si>
  <si>
    <t>烟台大学法学院法学</t>
  </si>
  <si>
    <t>张  斌</t>
  </si>
  <si>
    <t>重庆工商大学会计学</t>
  </si>
  <si>
    <t>黄  薇</t>
  </si>
  <si>
    <t>福州大学法学</t>
  </si>
  <si>
    <t>山东农业大学法学</t>
  </si>
  <si>
    <t>舒  浩</t>
  </si>
  <si>
    <t>胜利学院对外汉语</t>
  </si>
  <si>
    <t>齐鲁工业大学计算机科学与技术</t>
  </si>
  <si>
    <t>孟  静</t>
  </si>
  <si>
    <t xml:space="preserve">山东建筑大学法学 </t>
  </si>
  <si>
    <t>潍坊科技学院财务管理</t>
  </si>
  <si>
    <t xml:space="preserve"> </t>
  </si>
  <si>
    <t>临沂大学旅游管理</t>
  </si>
  <si>
    <t>曲阜师范大学汉语言文学</t>
  </si>
  <si>
    <t>山东财经大学财经学</t>
  </si>
  <si>
    <t>鲁东大学广播电视编导</t>
  </si>
  <si>
    <t>烟台大学新闻学</t>
  </si>
  <si>
    <t>辽宁大学法律（非法学）</t>
  </si>
  <si>
    <t>西华师范大学法学</t>
  </si>
  <si>
    <t xml:space="preserve">东营职业学院会计 </t>
  </si>
  <si>
    <t>山东政法学院法学</t>
  </si>
  <si>
    <t>李  凡</t>
  </si>
  <si>
    <t>威海职业学院营养学</t>
  </si>
  <si>
    <t>黄冈师范学院音乐学</t>
  </si>
  <si>
    <t>山东农业工程
学院食品质量与安全</t>
  </si>
  <si>
    <t>高  秀</t>
  </si>
  <si>
    <t>天津工业大学人文与法学院广播电视编导</t>
  </si>
  <si>
    <t>齐鲁工业大学信息管理与信息系统</t>
  </si>
  <si>
    <t>江西师范大学汉语言文学</t>
  </si>
  <si>
    <t>山东理工大学信息管理与信息系统</t>
  </si>
  <si>
    <t>济南大学光理学院会计学</t>
  </si>
  <si>
    <t>薄  琰</t>
  </si>
  <si>
    <t>青岛大学汉语言文学</t>
  </si>
  <si>
    <t>东营职业学院会计电算化</t>
  </si>
  <si>
    <t>胜利学院英语</t>
  </si>
  <si>
    <t>青岛农业大学日语专业(本科)</t>
  </si>
  <si>
    <t>笔试</t>
  </si>
  <si>
    <t>学历</t>
  </si>
  <si>
    <t>本科</t>
  </si>
  <si>
    <t>年龄</t>
  </si>
  <si>
    <t>婚否</t>
  </si>
  <si>
    <t>否</t>
  </si>
  <si>
    <t>市检察院（开发区院）招聘合同制工作人员拟录用名单</t>
  </si>
  <si>
    <t>否</t>
  </si>
  <si>
    <t>武汉大学对外汉语(本科)</t>
  </si>
  <si>
    <t>本科</t>
  </si>
  <si>
    <t>否</t>
  </si>
  <si>
    <t>河北传媒学院广播电视编导（在职研究生在读）(本科)</t>
  </si>
  <si>
    <t>本科
（在职研究生在读）</t>
  </si>
  <si>
    <t>否</t>
  </si>
  <si>
    <t>西安通信学院计算机应用(本科)</t>
  </si>
  <si>
    <t>本科</t>
  </si>
  <si>
    <t>婚</t>
  </si>
  <si>
    <t>山东科技大学泰山科技学院会计学(本科)</t>
  </si>
  <si>
    <t>本科</t>
  </si>
  <si>
    <t>否</t>
  </si>
  <si>
    <t>山东科技大学法学(本科)</t>
  </si>
  <si>
    <t>本科</t>
  </si>
  <si>
    <t>否</t>
  </si>
  <si>
    <t>山东师范大学行政管理(本科)</t>
  </si>
  <si>
    <t>本科</t>
  </si>
  <si>
    <t>婚</t>
  </si>
  <si>
    <t>研究生</t>
  </si>
  <si>
    <t>否</t>
  </si>
  <si>
    <t>本科</t>
  </si>
  <si>
    <t>否</t>
  </si>
  <si>
    <t>本科</t>
  </si>
  <si>
    <t>婚</t>
  </si>
  <si>
    <t>大专</t>
  </si>
  <si>
    <t>否</t>
  </si>
  <si>
    <t xml:space="preserve">本科  </t>
  </si>
  <si>
    <t>本科</t>
  </si>
  <si>
    <t>婚</t>
  </si>
  <si>
    <t>大专</t>
  </si>
  <si>
    <t>否</t>
  </si>
  <si>
    <t>本科</t>
  </si>
  <si>
    <t>否</t>
  </si>
  <si>
    <t>本科</t>
  </si>
  <si>
    <t>否</t>
  </si>
  <si>
    <t>本科</t>
  </si>
  <si>
    <t>否</t>
  </si>
  <si>
    <t>本科</t>
  </si>
  <si>
    <t>婚</t>
  </si>
  <si>
    <t>否</t>
  </si>
  <si>
    <t>本科</t>
  </si>
  <si>
    <t>婚</t>
  </si>
  <si>
    <t>杜梦姣</t>
  </si>
  <si>
    <t>张  峣</t>
  </si>
  <si>
    <t>刘  蕊</t>
  </si>
  <si>
    <t>否</t>
  </si>
  <si>
    <t>本科</t>
  </si>
  <si>
    <t>否</t>
  </si>
  <si>
    <t>本科</t>
  </si>
  <si>
    <t>否</t>
  </si>
  <si>
    <t>本科</t>
  </si>
  <si>
    <t>婚</t>
  </si>
  <si>
    <t>本科</t>
  </si>
  <si>
    <t>研究生</t>
  </si>
  <si>
    <t>婚</t>
  </si>
  <si>
    <t>本科</t>
  </si>
  <si>
    <t>否</t>
  </si>
  <si>
    <t>大专</t>
  </si>
  <si>
    <t>否</t>
  </si>
  <si>
    <t>本科</t>
  </si>
  <si>
    <t>婚</t>
  </si>
  <si>
    <t>大专</t>
  </si>
  <si>
    <t>否</t>
  </si>
  <si>
    <t>本科</t>
  </si>
  <si>
    <t>否</t>
  </si>
  <si>
    <t>本科</t>
  </si>
  <si>
    <t>否</t>
  </si>
  <si>
    <t>本科</t>
  </si>
  <si>
    <t>否</t>
  </si>
  <si>
    <t>本科</t>
  </si>
  <si>
    <t>否</t>
  </si>
  <si>
    <t>本科</t>
  </si>
  <si>
    <t>否</t>
  </si>
  <si>
    <t>本科</t>
  </si>
  <si>
    <t>否</t>
  </si>
  <si>
    <t>大专</t>
  </si>
  <si>
    <t>婚</t>
  </si>
  <si>
    <t>本科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</si>
</sst>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方正小标宋简体"/>
      <family val="0"/>
    </font>
    <font>
      <sz val="11"/>
      <color indexed="8"/>
      <name val="黑体"/>
      <family val="3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黑体"/>
      <family val="3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6"/>
      <color theme="1"/>
      <name val="宋体"/>
      <family val="0"/>
    </font>
    <font>
      <sz val="16"/>
      <color theme="1"/>
      <name val="方正小标宋简体"/>
      <family val="0"/>
    </font>
    <font>
      <sz val="11"/>
      <color theme="1"/>
      <name val="黑体"/>
      <family val="3"/>
    </font>
    <font>
      <sz val="11"/>
      <color theme="1"/>
      <name val="宋体"/>
      <family val="0"/>
    </font>
    <font>
      <sz val="11"/>
      <color theme="1"/>
      <name val="Cambria"/>
      <family val="0"/>
    </font>
    <font>
      <b/>
      <sz val="18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3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2" fillId="17" borderId="6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22" borderId="0" applyNumberFormat="0" applyBorder="0" applyAlignment="0" applyProtection="0"/>
    <xf numFmtId="0" fontId="9" fillId="16" borderId="8" applyNumberFormat="0" applyAlignment="0" applyProtection="0"/>
    <xf numFmtId="0" fontId="14" fillId="7" borderId="5" applyNumberFormat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32" fillId="24" borderId="0" xfId="0" applyFont="1" applyFill="1" applyAlignment="1">
      <alignment vertical="center"/>
    </xf>
    <xf numFmtId="0" fontId="33" fillId="24" borderId="0" xfId="0" applyFont="1" applyFill="1" applyAlignment="1">
      <alignment vertical="center"/>
    </xf>
    <xf numFmtId="0" fontId="34" fillId="24" borderId="0" xfId="0" applyFont="1" applyFill="1" applyAlignment="1">
      <alignment vertical="center"/>
    </xf>
    <xf numFmtId="0" fontId="33" fillId="24" borderId="0" xfId="0" applyFont="1" applyFill="1" applyAlignment="1">
      <alignment horizontal="left" vertical="center"/>
    </xf>
    <xf numFmtId="0" fontId="34" fillId="24" borderId="0" xfId="0" applyFont="1" applyFill="1" applyAlignment="1">
      <alignment horizontal="left" vertical="center"/>
    </xf>
    <xf numFmtId="0" fontId="35" fillId="24" borderId="0" xfId="0" applyFont="1" applyFill="1" applyAlignment="1">
      <alignment vertical="center"/>
    </xf>
    <xf numFmtId="0" fontId="36" fillId="24" borderId="0" xfId="0" applyFont="1" applyFill="1" applyBorder="1" applyAlignment="1">
      <alignment vertical="center"/>
    </xf>
    <xf numFmtId="0" fontId="37" fillId="24" borderId="10" xfId="0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horizontal="center" vertical="center" wrapText="1"/>
    </xf>
    <xf numFmtId="49" fontId="37" fillId="24" borderId="12" xfId="0" applyNumberFormat="1" applyFont="1" applyFill="1" applyBorder="1" applyAlignment="1">
      <alignment horizontal="center" vertical="center" wrapText="1"/>
    </xf>
    <xf numFmtId="0" fontId="37" fillId="24" borderId="10" xfId="0" applyFont="1" applyFill="1" applyBorder="1" applyAlignment="1">
      <alignment horizontal="center" vertical="center"/>
    </xf>
    <xf numFmtId="0" fontId="38" fillId="24" borderId="10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49" fontId="39" fillId="24" borderId="12" xfId="0" applyNumberFormat="1" applyFont="1" applyFill="1" applyBorder="1" applyAlignment="1">
      <alignment horizontal="left" vertical="center" wrapText="1"/>
    </xf>
    <xf numFmtId="49" fontId="39" fillId="24" borderId="13" xfId="0" applyNumberFormat="1" applyFont="1" applyFill="1" applyBorder="1" applyAlignment="1">
      <alignment horizontal="left" vertical="center" wrapText="1"/>
    </xf>
    <xf numFmtId="0" fontId="38" fillId="24" borderId="10" xfId="0" applyFont="1" applyFill="1" applyBorder="1" applyAlignment="1">
      <alignment horizontal="center" vertical="center" wrapText="1"/>
    </xf>
    <xf numFmtId="0" fontId="38" fillId="25" borderId="10" xfId="0" applyFont="1" applyFill="1" applyBorder="1" applyAlignment="1">
      <alignment horizontal="center" vertical="center" wrapText="1"/>
    </xf>
    <xf numFmtId="0" fontId="38" fillId="24" borderId="11" xfId="0" applyFont="1" applyFill="1" applyBorder="1" applyAlignment="1">
      <alignment horizontal="center" vertical="center" wrapText="1"/>
    </xf>
    <xf numFmtId="49" fontId="39" fillId="24" borderId="11" xfId="0" applyNumberFormat="1" applyFont="1" applyFill="1" applyBorder="1" applyAlignment="1">
      <alignment horizontal="left" vertical="center" wrapText="1"/>
    </xf>
    <xf numFmtId="49" fontId="39" fillId="24" borderId="14" xfId="0" applyNumberFormat="1" applyFont="1" applyFill="1" applyBorder="1" applyAlignment="1">
      <alignment horizontal="left" vertical="center" wrapText="1"/>
    </xf>
    <xf numFmtId="49" fontId="39" fillId="24" borderId="12" xfId="0" applyNumberFormat="1" applyFont="1" applyFill="1" applyBorder="1" applyAlignment="1">
      <alignment horizontal="left" vertical="center" wrapText="1"/>
    </xf>
    <xf numFmtId="49" fontId="39" fillId="24" borderId="15" xfId="0" applyNumberFormat="1" applyFont="1" applyFill="1" applyBorder="1" applyAlignment="1">
      <alignment horizontal="left" vertical="center" wrapText="1"/>
    </xf>
    <xf numFmtId="49" fontId="39" fillId="24" borderId="16" xfId="0" applyNumberFormat="1" applyFont="1" applyFill="1" applyBorder="1" applyAlignment="1">
      <alignment horizontal="left" vertical="center" wrapText="1"/>
    </xf>
    <xf numFmtId="49" fontId="39" fillId="24" borderId="13" xfId="0" applyNumberFormat="1" applyFont="1" applyFill="1" applyBorder="1" applyAlignment="1">
      <alignment horizontal="left" vertical="center" wrapText="1"/>
    </xf>
    <xf numFmtId="49" fontId="37" fillId="24" borderId="11" xfId="0" applyNumberFormat="1" applyFont="1" applyFill="1" applyBorder="1" applyAlignment="1">
      <alignment horizontal="center" vertical="center" wrapText="1"/>
    </xf>
    <xf numFmtId="49" fontId="37" fillId="24" borderId="14" xfId="0" applyNumberFormat="1" applyFont="1" applyFill="1" applyBorder="1" applyAlignment="1">
      <alignment horizontal="center" vertical="center" wrapText="1"/>
    </xf>
    <xf numFmtId="49" fontId="37" fillId="24" borderId="12" xfId="0" applyNumberFormat="1" applyFont="1" applyFill="1" applyBorder="1" applyAlignment="1">
      <alignment horizontal="center" vertical="center" wrapText="1"/>
    </xf>
    <xf numFmtId="0" fontId="40" fillId="24" borderId="17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zoomScalePageLayoutView="0" workbookViewId="0" topLeftCell="A31">
      <selection activeCell="L12" sqref="L12"/>
    </sheetView>
  </sheetViews>
  <sheetFormatPr defaultColWidth="9.00390625" defaultRowHeight="14.25"/>
  <cols>
    <col min="1" max="1" width="2.75390625" style="2" customWidth="1"/>
    <col min="2" max="2" width="14.00390625" style="2" customWidth="1"/>
    <col min="3" max="3" width="6.125" style="2" customWidth="1"/>
    <col min="4" max="4" width="6.875" style="2" customWidth="1"/>
    <col min="5" max="5" width="5.75390625" style="2" customWidth="1"/>
    <col min="6" max="7" width="4.00390625" style="3" customWidth="1"/>
    <col min="8" max="8" width="12.00390625" style="3" customWidth="1"/>
    <col min="9" max="9" width="3.875" style="3" hidden="1" customWidth="1"/>
    <col min="10" max="10" width="0.37109375" style="3" hidden="1" customWidth="1"/>
    <col min="11" max="11" width="0.37109375" style="3" customWidth="1"/>
    <col min="12" max="12" width="9.875" style="3" customWidth="1"/>
    <col min="13" max="14" width="6.25390625" style="2" customWidth="1"/>
    <col min="15" max="15" width="7.00390625" style="2" customWidth="1"/>
    <col min="16" max="16" width="5.00390625" style="2" customWidth="1"/>
    <col min="17" max="17" width="5.25390625" style="2" customWidth="1"/>
    <col min="18" max="18" width="24.75390625" style="4" customWidth="1"/>
    <col min="19" max="19" width="23.00390625" style="4" customWidth="1"/>
    <col min="20" max="20" width="15.25390625" style="2" customWidth="1"/>
    <col min="21" max="16384" width="9.00390625" style="2" customWidth="1"/>
  </cols>
  <sheetData>
    <row r="1" spans="1:20" ht="60" customHeight="1">
      <c r="A1" s="7"/>
      <c r="B1" s="30" t="s">
        <v>110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7"/>
      <c r="Q1" s="7"/>
      <c r="R1" s="7"/>
      <c r="S1" s="7"/>
      <c r="T1" s="7"/>
    </row>
    <row r="2" spans="1:15" s="1" customFormat="1" ht="32.25" customHeight="1">
      <c r="A2" s="8" t="s">
        <v>0</v>
      </c>
      <c r="B2" s="8" t="s">
        <v>1</v>
      </c>
      <c r="C2" s="8" t="s">
        <v>2</v>
      </c>
      <c r="D2" s="9" t="s">
        <v>107</v>
      </c>
      <c r="E2" s="9" t="s">
        <v>108</v>
      </c>
      <c r="F2" s="27" t="s">
        <v>49</v>
      </c>
      <c r="G2" s="28"/>
      <c r="H2" s="28"/>
      <c r="I2" s="28"/>
      <c r="J2" s="29"/>
      <c r="K2" s="10"/>
      <c r="L2" s="10" t="s">
        <v>105</v>
      </c>
      <c r="M2" s="11" t="s">
        <v>104</v>
      </c>
      <c r="N2" s="11" t="s">
        <v>50</v>
      </c>
      <c r="O2" s="11" t="s">
        <v>51</v>
      </c>
    </row>
    <row r="3" spans="1:19" ht="30" customHeight="1">
      <c r="A3" s="12">
        <v>1</v>
      </c>
      <c r="B3" s="13" t="s">
        <v>52</v>
      </c>
      <c r="C3" s="13" t="s">
        <v>3</v>
      </c>
      <c r="D3" s="14">
        <v>27</v>
      </c>
      <c r="E3" s="15" t="s">
        <v>109</v>
      </c>
      <c r="F3" s="21" t="s">
        <v>103</v>
      </c>
      <c r="G3" s="22">
        <v>5</v>
      </c>
      <c r="H3" s="22">
        <v>48</v>
      </c>
      <c r="I3" s="22" t="s">
        <v>4</v>
      </c>
      <c r="J3" s="23" t="s">
        <v>5</v>
      </c>
      <c r="K3" s="16"/>
      <c r="L3" s="14" t="s">
        <v>106</v>
      </c>
      <c r="M3" s="13">
        <v>91</v>
      </c>
      <c r="N3" s="13">
        <v>90.6</v>
      </c>
      <c r="O3" s="13">
        <f aca="true" t="shared" si="0" ref="O3:O32">M3*0.5+N3*0.5</f>
        <v>90.8</v>
      </c>
      <c r="R3" s="2"/>
      <c r="S3" s="2"/>
    </row>
    <row r="4" spans="1:19" ht="30" customHeight="1">
      <c r="A4" s="12">
        <v>2</v>
      </c>
      <c r="B4" s="13" t="s">
        <v>10</v>
      </c>
      <c r="C4" s="13" t="s">
        <v>7</v>
      </c>
      <c r="D4" s="14">
        <v>26</v>
      </c>
      <c r="E4" s="15" t="s">
        <v>111</v>
      </c>
      <c r="F4" s="21" t="s">
        <v>112</v>
      </c>
      <c r="G4" s="22">
        <v>3</v>
      </c>
      <c r="H4" s="22">
        <v>16</v>
      </c>
      <c r="I4" s="22" t="s">
        <v>11</v>
      </c>
      <c r="J4" s="23"/>
      <c r="K4" s="16"/>
      <c r="L4" s="14" t="s">
        <v>113</v>
      </c>
      <c r="M4" s="13">
        <v>83.5</v>
      </c>
      <c r="N4" s="13">
        <v>91</v>
      </c>
      <c r="O4" s="13">
        <f t="shared" si="0"/>
        <v>87.25</v>
      </c>
      <c r="R4" s="2"/>
      <c r="S4" s="2"/>
    </row>
    <row r="5" spans="1:19" ht="30" customHeight="1">
      <c r="A5" s="12">
        <v>3</v>
      </c>
      <c r="B5" s="13" t="s">
        <v>6</v>
      </c>
      <c r="C5" s="13" t="s">
        <v>7</v>
      </c>
      <c r="D5" s="14">
        <v>29</v>
      </c>
      <c r="E5" s="15" t="s">
        <v>114</v>
      </c>
      <c r="F5" s="21" t="s">
        <v>115</v>
      </c>
      <c r="G5" s="22">
        <v>3</v>
      </c>
      <c r="H5" s="22">
        <v>30</v>
      </c>
      <c r="I5" s="22">
        <v>15266016304</v>
      </c>
      <c r="J5" s="23"/>
      <c r="K5" s="16"/>
      <c r="L5" s="14" t="s">
        <v>116</v>
      </c>
      <c r="M5" s="13">
        <v>89</v>
      </c>
      <c r="N5" s="13">
        <v>83</v>
      </c>
      <c r="O5" s="13">
        <f t="shared" si="0"/>
        <v>86</v>
      </c>
      <c r="R5" s="2"/>
      <c r="S5" s="2"/>
    </row>
    <row r="6" spans="1:19" ht="30" customHeight="1">
      <c r="A6" s="12">
        <v>4</v>
      </c>
      <c r="B6" s="13" t="s">
        <v>19</v>
      </c>
      <c r="C6" s="13" t="s">
        <v>3</v>
      </c>
      <c r="D6" s="14">
        <v>26</v>
      </c>
      <c r="E6" s="15" t="s">
        <v>117</v>
      </c>
      <c r="F6" s="21" t="s">
        <v>118</v>
      </c>
      <c r="G6" s="22">
        <v>3</v>
      </c>
      <c r="H6" s="22">
        <v>11</v>
      </c>
      <c r="I6" s="22" t="s">
        <v>20</v>
      </c>
      <c r="J6" s="23"/>
      <c r="K6" s="16"/>
      <c r="L6" s="14" t="s">
        <v>119</v>
      </c>
      <c r="M6" s="13">
        <v>80.5</v>
      </c>
      <c r="N6" s="13">
        <v>90.6</v>
      </c>
      <c r="O6" s="13">
        <f t="shared" si="0"/>
        <v>85.55</v>
      </c>
      <c r="R6" s="2"/>
      <c r="S6" s="2"/>
    </row>
    <row r="7" spans="1:19" ht="30" customHeight="1">
      <c r="A7" s="12">
        <v>5</v>
      </c>
      <c r="B7" s="13" t="s">
        <v>18</v>
      </c>
      <c r="C7" s="13" t="s">
        <v>7</v>
      </c>
      <c r="D7" s="14">
        <v>27</v>
      </c>
      <c r="E7" s="15" t="s">
        <v>120</v>
      </c>
      <c r="F7" s="21" t="s">
        <v>121</v>
      </c>
      <c r="G7" s="22">
        <v>8</v>
      </c>
      <c r="H7" s="22">
        <v>51</v>
      </c>
      <c r="I7" s="22">
        <v>13395468076</v>
      </c>
      <c r="J7" s="23"/>
      <c r="K7" s="16"/>
      <c r="L7" s="14" t="s">
        <v>122</v>
      </c>
      <c r="M7" s="13">
        <v>81</v>
      </c>
      <c r="N7" s="13">
        <v>89.8</v>
      </c>
      <c r="O7" s="13">
        <f t="shared" si="0"/>
        <v>85.4</v>
      </c>
      <c r="R7" s="2"/>
      <c r="S7" s="2"/>
    </row>
    <row r="8" spans="1:19" ht="30" customHeight="1">
      <c r="A8" s="12">
        <v>6</v>
      </c>
      <c r="B8" s="13" t="s">
        <v>13</v>
      </c>
      <c r="C8" s="13" t="s">
        <v>7</v>
      </c>
      <c r="D8" s="14">
        <v>25</v>
      </c>
      <c r="E8" s="15" t="s">
        <v>123</v>
      </c>
      <c r="F8" s="21" t="s">
        <v>124</v>
      </c>
      <c r="G8" s="22">
        <v>7</v>
      </c>
      <c r="H8" s="22">
        <v>4</v>
      </c>
      <c r="I8" s="22" t="s">
        <v>14</v>
      </c>
      <c r="J8" s="23"/>
      <c r="K8" s="16"/>
      <c r="L8" s="14" t="s">
        <v>125</v>
      </c>
      <c r="M8" s="13">
        <v>82.5</v>
      </c>
      <c r="N8" s="13">
        <v>86</v>
      </c>
      <c r="O8" s="13">
        <f t="shared" si="0"/>
        <v>84.25</v>
      </c>
      <c r="R8" s="2"/>
      <c r="S8" s="2"/>
    </row>
    <row r="9" spans="1:19" ht="30" customHeight="1">
      <c r="A9" s="12">
        <v>7</v>
      </c>
      <c r="B9" s="13" t="s">
        <v>24</v>
      </c>
      <c r="C9" s="13" t="s">
        <v>3</v>
      </c>
      <c r="D9" s="14">
        <v>24</v>
      </c>
      <c r="E9" s="15" t="s">
        <v>126</v>
      </c>
      <c r="F9" s="21" t="s">
        <v>127</v>
      </c>
      <c r="G9" s="22">
        <v>4</v>
      </c>
      <c r="H9" s="22">
        <v>58</v>
      </c>
      <c r="I9" s="22">
        <v>13465254323</v>
      </c>
      <c r="J9" s="23"/>
      <c r="K9" s="16"/>
      <c r="L9" s="14" t="s">
        <v>128</v>
      </c>
      <c r="M9" s="13">
        <v>78.5</v>
      </c>
      <c r="N9" s="13">
        <v>90</v>
      </c>
      <c r="O9" s="13">
        <f t="shared" si="0"/>
        <v>84.25</v>
      </c>
      <c r="R9" s="2"/>
      <c r="S9" s="2"/>
    </row>
    <row r="10" spans="1:19" ht="30" customHeight="1">
      <c r="A10" s="12">
        <v>8</v>
      </c>
      <c r="B10" s="13" t="s">
        <v>53</v>
      </c>
      <c r="C10" s="13" t="s">
        <v>7</v>
      </c>
      <c r="D10" s="14">
        <v>26</v>
      </c>
      <c r="E10" s="15" t="s">
        <v>129</v>
      </c>
      <c r="F10" s="21" t="s">
        <v>54</v>
      </c>
      <c r="G10" s="22">
        <v>7</v>
      </c>
      <c r="H10" s="22">
        <v>23</v>
      </c>
      <c r="I10" s="22">
        <v>18954032703</v>
      </c>
      <c r="J10" s="23"/>
      <c r="K10" s="16"/>
      <c r="L10" s="14" t="s">
        <v>130</v>
      </c>
      <c r="M10" s="13">
        <v>78</v>
      </c>
      <c r="N10" s="13">
        <v>89.8</v>
      </c>
      <c r="O10" s="13">
        <f t="shared" si="0"/>
        <v>83.9</v>
      </c>
      <c r="R10" s="2"/>
      <c r="S10" s="2"/>
    </row>
    <row r="11" spans="1:19" ht="30" customHeight="1">
      <c r="A11" s="12">
        <v>9</v>
      </c>
      <c r="B11" s="13" t="s">
        <v>55</v>
      </c>
      <c r="C11" s="13" t="s">
        <v>56</v>
      </c>
      <c r="D11" s="14">
        <v>27</v>
      </c>
      <c r="E11" s="15" t="s">
        <v>131</v>
      </c>
      <c r="F11" s="21" t="s">
        <v>57</v>
      </c>
      <c r="G11" s="22">
        <v>6</v>
      </c>
      <c r="H11" s="22">
        <v>16</v>
      </c>
      <c r="I11" s="22">
        <v>15066002692</v>
      </c>
      <c r="J11" s="23"/>
      <c r="K11" s="16"/>
      <c r="L11" s="14" t="s">
        <v>132</v>
      </c>
      <c r="M11" s="13">
        <v>76</v>
      </c>
      <c r="N11" s="13">
        <v>91</v>
      </c>
      <c r="O11" s="13">
        <f t="shared" si="0"/>
        <v>83.5</v>
      </c>
      <c r="R11" s="2"/>
      <c r="S11" s="2"/>
    </row>
    <row r="12" spans="1:19" ht="30" customHeight="1">
      <c r="A12" s="12">
        <v>10</v>
      </c>
      <c r="B12" s="13" t="s">
        <v>8</v>
      </c>
      <c r="C12" s="13" t="s">
        <v>7</v>
      </c>
      <c r="D12" s="14">
        <v>23</v>
      </c>
      <c r="E12" s="15" t="s">
        <v>133</v>
      </c>
      <c r="F12" s="21" t="s">
        <v>58</v>
      </c>
      <c r="G12" s="22">
        <v>1</v>
      </c>
      <c r="H12" s="22">
        <v>2</v>
      </c>
      <c r="I12" s="22" t="s">
        <v>9</v>
      </c>
      <c r="J12" s="23"/>
      <c r="K12" s="16"/>
      <c r="L12" s="14" t="s">
        <v>134</v>
      </c>
      <c r="M12" s="13">
        <v>83.5</v>
      </c>
      <c r="N12" s="13">
        <v>83</v>
      </c>
      <c r="O12" s="13">
        <f t="shared" si="0"/>
        <v>83.25</v>
      </c>
      <c r="R12" s="2"/>
      <c r="S12" s="2"/>
    </row>
    <row r="13" spans="1:19" ht="30" customHeight="1">
      <c r="A13" s="12">
        <v>11</v>
      </c>
      <c r="B13" s="13" t="s">
        <v>17</v>
      </c>
      <c r="C13" s="13" t="s">
        <v>7</v>
      </c>
      <c r="D13" s="14">
        <v>30</v>
      </c>
      <c r="E13" s="15" t="s">
        <v>135</v>
      </c>
      <c r="F13" s="21" t="s">
        <v>59</v>
      </c>
      <c r="G13" s="22">
        <v>6</v>
      </c>
      <c r="H13" s="22">
        <v>53</v>
      </c>
      <c r="I13" s="22">
        <v>15006844788</v>
      </c>
      <c r="J13" s="23"/>
      <c r="K13" s="16"/>
      <c r="L13" s="14" t="s">
        <v>136</v>
      </c>
      <c r="M13" s="13">
        <v>81</v>
      </c>
      <c r="N13" s="13">
        <v>83.6</v>
      </c>
      <c r="O13" s="13">
        <f t="shared" si="0"/>
        <v>82.3</v>
      </c>
      <c r="R13" s="6"/>
      <c r="S13" s="2"/>
    </row>
    <row r="14" spans="1:19" ht="30" customHeight="1">
      <c r="A14" s="12">
        <v>12</v>
      </c>
      <c r="B14" s="13" t="s">
        <v>60</v>
      </c>
      <c r="C14" s="13" t="s">
        <v>7</v>
      </c>
      <c r="D14" s="14">
        <v>23</v>
      </c>
      <c r="E14" s="15" t="s">
        <v>137</v>
      </c>
      <c r="F14" s="21" t="s">
        <v>61</v>
      </c>
      <c r="G14" s="22">
        <v>8</v>
      </c>
      <c r="H14" s="22">
        <v>49</v>
      </c>
      <c r="I14" s="22">
        <v>15066682235</v>
      </c>
      <c r="J14" s="23"/>
      <c r="K14" s="16"/>
      <c r="L14" s="14" t="s">
        <v>138</v>
      </c>
      <c r="M14" s="13">
        <v>75</v>
      </c>
      <c r="N14" s="13">
        <v>89.4</v>
      </c>
      <c r="O14" s="13">
        <f t="shared" si="0"/>
        <v>82.2</v>
      </c>
      <c r="R14" s="2"/>
      <c r="S14" s="2"/>
    </row>
    <row r="15" spans="1:19" ht="30" customHeight="1">
      <c r="A15" s="12">
        <v>13</v>
      </c>
      <c r="B15" s="13" t="s">
        <v>62</v>
      </c>
      <c r="C15" s="13" t="s">
        <v>7</v>
      </c>
      <c r="D15" s="14">
        <v>23</v>
      </c>
      <c r="E15" s="15" t="s">
        <v>137</v>
      </c>
      <c r="F15" s="21" t="s">
        <v>63</v>
      </c>
      <c r="G15" s="22">
        <v>7</v>
      </c>
      <c r="H15" s="22">
        <v>44</v>
      </c>
      <c r="I15" s="22">
        <v>18562925120</v>
      </c>
      <c r="J15" s="23"/>
      <c r="K15" s="16"/>
      <c r="L15" s="14" t="s">
        <v>139</v>
      </c>
      <c r="M15" s="13">
        <v>74</v>
      </c>
      <c r="N15" s="13">
        <v>90.4</v>
      </c>
      <c r="O15" s="13">
        <f t="shared" si="0"/>
        <v>82.2</v>
      </c>
      <c r="R15" s="2"/>
      <c r="S15" s="2"/>
    </row>
    <row r="16" spans="1:19" ht="30" customHeight="1">
      <c r="A16" s="12">
        <v>14</v>
      </c>
      <c r="B16" s="13" t="s">
        <v>15</v>
      </c>
      <c r="C16" s="13" t="s">
        <v>7</v>
      </c>
      <c r="D16" s="14">
        <v>27</v>
      </c>
      <c r="E16" s="15" t="s">
        <v>140</v>
      </c>
      <c r="F16" s="21" t="s">
        <v>64</v>
      </c>
      <c r="G16" s="22">
        <v>2</v>
      </c>
      <c r="H16" s="22">
        <v>45</v>
      </c>
      <c r="I16" s="22" t="s">
        <v>16</v>
      </c>
      <c r="J16" s="23"/>
      <c r="K16" s="16"/>
      <c r="L16" s="14" t="s">
        <v>141</v>
      </c>
      <c r="M16" s="13">
        <v>82</v>
      </c>
      <c r="N16" s="13">
        <v>81.8</v>
      </c>
      <c r="O16" s="13">
        <f t="shared" si="0"/>
        <v>81.9</v>
      </c>
      <c r="R16" s="2"/>
      <c r="S16" s="2"/>
    </row>
    <row r="17" spans="1:19" ht="30" customHeight="1">
      <c r="A17" s="12">
        <v>15</v>
      </c>
      <c r="B17" s="13" t="s">
        <v>12</v>
      </c>
      <c r="C17" s="13" t="s">
        <v>7</v>
      </c>
      <c r="D17" s="14">
        <v>23</v>
      </c>
      <c r="E17" s="15" t="s">
        <v>142</v>
      </c>
      <c r="F17" s="21" t="s">
        <v>65</v>
      </c>
      <c r="G17" s="22">
        <v>1</v>
      </c>
      <c r="H17" s="22">
        <v>34</v>
      </c>
      <c r="I17" s="22">
        <v>18865516668</v>
      </c>
      <c r="J17" s="23"/>
      <c r="K17" s="16"/>
      <c r="L17" s="14" t="s">
        <v>143</v>
      </c>
      <c r="M17" s="13">
        <v>82.5</v>
      </c>
      <c r="N17" s="13">
        <v>81</v>
      </c>
      <c r="O17" s="13">
        <f t="shared" si="0"/>
        <v>81.75</v>
      </c>
      <c r="R17" s="2"/>
      <c r="S17" s="2"/>
    </row>
    <row r="18" spans="1:19" ht="30" customHeight="1">
      <c r="A18" s="12">
        <v>16</v>
      </c>
      <c r="B18" s="13" t="s">
        <v>21</v>
      </c>
      <c r="C18" s="13" t="s">
        <v>7</v>
      </c>
      <c r="D18" s="14">
        <v>26</v>
      </c>
      <c r="E18" s="15" t="s">
        <v>144</v>
      </c>
      <c r="F18" s="21" t="s">
        <v>66</v>
      </c>
      <c r="G18" s="22">
        <v>6</v>
      </c>
      <c r="H18" s="22">
        <v>24</v>
      </c>
      <c r="I18" s="22">
        <v>13165469521</v>
      </c>
      <c r="J18" s="23"/>
      <c r="K18" s="16"/>
      <c r="L18" s="14" t="s">
        <v>145</v>
      </c>
      <c r="M18" s="13">
        <v>80.5</v>
      </c>
      <c r="N18" s="13">
        <v>81.8</v>
      </c>
      <c r="O18" s="13">
        <f t="shared" si="0"/>
        <v>81.15</v>
      </c>
      <c r="R18" s="2"/>
      <c r="S18" s="2"/>
    </row>
    <row r="19" spans="1:19" ht="30" customHeight="1">
      <c r="A19" s="12">
        <v>17</v>
      </c>
      <c r="B19" s="13" t="s">
        <v>43</v>
      </c>
      <c r="C19" s="13" t="s">
        <v>3</v>
      </c>
      <c r="D19" s="14">
        <v>26</v>
      </c>
      <c r="E19" s="15" t="s">
        <v>146</v>
      </c>
      <c r="F19" s="21" t="s">
        <v>67</v>
      </c>
      <c r="G19" s="22">
        <v>8</v>
      </c>
      <c r="H19" s="22">
        <v>45</v>
      </c>
      <c r="I19" s="22">
        <v>18562303040</v>
      </c>
      <c r="J19" s="23"/>
      <c r="K19" s="16"/>
      <c r="L19" s="14" t="s">
        <v>147</v>
      </c>
      <c r="M19" s="13">
        <v>73.5</v>
      </c>
      <c r="N19" s="13">
        <v>88.8</v>
      </c>
      <c r="O19" s="13">
        <f t="shared" si="0"/>
        <v>81.15</v>
      </c>
      <c r="R19" s="2"/>
      <c r="S19" s="2"/>
    </row>
    <row r="20" spans="1:19" ht="30" customHeight="1">
      <c r="A20" s="12">
        <v>18</v>
      </c>
      <c r="B20" s="13" t="s">
        <v>68</v>
      </c>
      <c r="C20" s="13" t="s">
        <v>3</v>
      </c>
      <c r="D20" s="14">
        <v>29</v>
      </c>
      <c r="E20" s="15" t="s">
        <v>146</v>
      </c>
      <c r="F20" s="21" t="s">
        <v>69</v>
      </c>
      <c r="G20" s="22">
        <v>7</v>
      </c>
      <c r="H20" s="22">
        <v>34</v>
      </c>
      <c r="I20" s="22">
        <v>13656478671</v>
      </c>
      <c r="J20" s="23"/>
      <c r="K20" s="16"/>
      <c r="L20" s="14" t="s">
        <v>147</v>
      </c>
      <c r="M20" s="13">
        <v>77</v>
      </c>
      <c r="N20" s="13">
        <v>85.2</v>
      </c>
      <c r="O20" s="13">
        <f t="shared" si="0"/>
        <v>81.1</v>
      </c>
      <c r="R20" s="2"/>
      <c r="S20" s="2"/>
    </row>
    <row r="21" spans="1:19" ht="30" customHeight="1">
      <c r="A21" s="12">
        <v>19</v>
      </c>
      <c r="B21" s="13" t="s">
        <v>70</v>
      </c>
      <c r="C21" s="13" t="s">
        <v>7</v>
      </c>
      <c r="D21" s="14">
        <v>23</v>
      </c>
      <c r="E21" s="15" t="s">
        <v>146</v>
      </c>
      <c r="F21" s="21" t="s">
        <v>71</v>
      </c>
      <c r="G21" s="22">
        <v>2</v>
      </c>
      <c r="H21" s="22">
        <v>40</v>
      </c>
      <c r="I21" s="22">
        <v>15254660381</v>
      </c>
      <c r="J21" s="23"/>
      <c r="K21" s="16"/>
      <c r="L21" s="14" t="s">
        <v>147</v>
      </c>
      <c r="M21" s="13">
        <v>73.5</v>
      </c>
      <c r="N21" s="13">
        <v>88.6</v>
      </c>
      <c r="O21" s="13">
        <f t="shared" si="0"/>
        <v>81.05</v>
      </c>
      <c r="R21" s="2"/>
      <c r="S21" s="2"/>
    </row>
    <row r="22" spans="1:19" ht="30" customHeight="1">
      <c r="A22" s="12">
        <v>20</v>
      </c>
      <c r="B22" s="13" t="s">
        <v>25</v>
      </c>
      <c r="C22" s="13" t="s">
        <v>7</v>
      </c>
      <c r="D22" s="14">
        <v>22</v>
      </c>
      <c r="E22" s="15" t="s">
        <v>148</v>
      </c>
      <c r="F22" s="21" t="s">
        <v>72</v>
      </c>
      <c r="G22" s="22">
        <v>1</v>
      </c>
      <c r="H22" s="22">
        <v>44</v>
      </c>
      <c r="I22" s="22">
        <v>13396476009</v>
      </c>
      <c r="J22" s="23"/>
      <c r="K22" s="16"/>
      <c r="L22" s="14" t="s">
        <v>149</v>
      </c>
      <c r="M22" s="13">
        <v>77</v>
      </c>
      <c r="N22" s="13">
        <v>85</v>
      </c>
      <c r="O22" s="13">
        <f t="shared" si="0"/>
        <v>81</v>
      </c>
      <c r="R22" s="2"/>
      <c r="S22" s="2"/>
    </row>
    <row r="23" spans="1:19" ht="30" customHeight="1">
      <c r="A23" s="12">
        <v>21</v>
      </c>
      <c r="B23" s="13" t="s">
        <v>73</v>
      </c>
      <c r="C23" s="13" t="s">
        <v>7</v>
      </c>
      <c r="D23" s="14">
        <v>27</v>
      </c>
      <c r="E23" s="15" t="s">
        <v>150</v>
      </c>
      <c r="F23" s="24" t="s">
        <v>74</v>
      </c>
      <c r="G23" s="25">
        <v>5</v>
      </c>
      <c r="H23" s="25">
        <v>5</v>
      </c>
      <c r="I23" s="25">
        <v>13280373856</v>
      </c>
      <c r="J23" s="26"/>
      <c r="K23" s="17"/>
      <c r="L23" s="14" t="s">
        <v>149</v>
      </c>
      <c r="M23" s="13">
        <v>78.5</v>
      </c>
      <c r="N23" s="13">
        <v>83.2</v>
      </c>
      <c r="O23" s="13">
        <f t="shared" si="0"/>
        <v>80.85</v>
      </c>
      <c r="R23" s="2"/>
      <c r="S23" s="2"/>
    </row>
    <row r="24" spans="1:19" ht="30" customHeight="1">
      <c r="A24" s="12">
        <v>22</v>
      </c>
      <c r="B24" s="13" t="s">
        <v>23</v>
      </c>
      <c r="C24" s="13" t="s">
        <v>3</v>
      </c>
      <c r="D24" s="14">
        <v>27</v>
      </c>
      <c r="E24" s="15" t="s">
        <v>151</v>
      </c>
      <c r="F24" s="21" t="s">
        <v>75</v>
      </c>
      <c r="G24" s="22"/>
      <c r="H24" s="22"/>
      <c r="I24" s="22"/>
      <c r="J24" s="23"/>
      <c r="K24" s="16"/>
      <c r="L24" s="14" t="s">
        <v>152</v>
      </c>
      <c r="M24" s="13">
        <v>79.5</v>
      </c>
      <c r="N24" s="13">
        <v>82</v>
      </c>
      <c r="O24" s="13">
        <f t="shared" si="0"/>
        <v>80.75</v>
      </c>
      <c r="R24" s="2"/>
      <c r="S24" s="2"/>
    </row>
    <row r="25" spans="1:19" ht="30" customHeight="1">
      <c r="A25" s="12">
        <v>23</v>
      </c>
      <c r="B25" s="13" t="s">
        <v>76</v>
      </c>
      <c r="C25" s="13" t="s">
        <v>7</v>
      </c>
      <c r="D25" s="14">
        <v>27</v>
      </c>
      <c r="E25" s="15" t="s">
        <v>153</v>
      </c>
      <c r="F25" s="21" t="s">
        <v>77</v>
      </c>
      <c r="G25" s="22">
        <v>4</v>
      </c>
      <c r="H25" s="22">
        <v>36</v>
      </c>
      <c r="I25" s="22" t="s">
        <v>22</v>
      </c>
      <c r="J25" s="23"/>
      <c r="K25" s="16"/>
      <c r="L25" s="14" t="s">
        <v>152</v>
      </c>
      <c r="M25" s="13">
        <v>80</v>
      </c>
      <c r="N25" s="13">
        <v>81.4</v>
      </c>
      <c r="O25" s="13">
        <f t="shared" si="0"/>
        <v>80.7</v>
      </c>
      <c r="R25" s="2"/>
      <c r="S25" s="2"/>
    </row>
    <row r="26" spans="1:19" ht="30" customHeight="1">
      <c r="A26" s="12">
        <v>24</v>
      </c>
      <c r="B26" s="13" t="s">
        <v>154</v>
      </c>
      <c r="C26" s="13" t="s">
        <v>7</v>
      </c>
      <c r="D26" s="14">
        <v>24</v>
      </c>
      <c r="E26" s="15" t="s">
        <v>151</v>
      </c>
      <c r="F26" s="21" t="s">
        <v>78</v>
      </c>
      <c r="G26" s="22">
        <v>1</v>
      </c>
      <c r="H26" s="22">
        <v>48</v>
      </c>
      <c r="I26" s="22">
        <v>18654658757</v>
      </c>
      <c r="J26" s="23" t="s">
        <v>79</v>
      </c>
      <c r="K26" s="16"/>
      <c r="L26" s="14" t="s">
        <v>152</v>
      </c>
      <c r="M26" s="13">
        <v>74.5</v>
      </c>
      <c r="N26" s="13">
        <v>86</v>
      </c>
      <c r="O26" s="13">
        <f t="shared" si="0"/>
        <v>80.25</v>
      </c>
      <c r="R26" s="2"/>
      <c r="S26" s="2"/>
    </row>
    <row r="27" spans="1:19" ht="30" customHeight="1">
      <c r="A27" s="12">
        <v>25</v>
      </c>
      <c r="B27" s="13" t="s">
        <v>155</v>
      </c>
      <c r="C27" s="13" t="s">
        <v>3</v>
      </c>
      <c r="D27" s="14">
        <v>23</v>
      </c>
      <c r="E27" s="15" t="s">
        <v>151</v>
      </c>
      <c r="F27" s="21" t="s">
        <v>80</v>
      </c>
      <c r="G27" s="22">
        <v>8</v>
      </c>
      <c r="H27" s="22">
        <v>19</v>
      </c>
      <c r="I27" s="22">
        <v>18315757537</v>
      </c>
      <c r="J27" s="23"/>
      <c r="K27" s="16"/>
      <c r="L27" s="14" t="s">
        <v>152</v>
      </c>
      <c r="M27" s="13">
        <v>73.5</v>
      </c>
      <c r="N27" s="13">
        <v>86.8</v>
      </c>
      <c r="O27" s="13">
        <f t="shared" si="0"/>
        <v>80.15</v>
      </c>
      <c r="R27" s="2"/>
      <c r="S27" s="2"/>
    </row>
    <row r="28" spans="1:19" ht="30" customHeight="1">
      <c r="A28" s="12">
        <v>26</v>
      </c>
      <c r="B28" s="13" t="s">
        <v>156</v>
      </c>
      <c r="C28" s="13" t="s">
        <v>7</v>
      </c>
      <c r="D28" s="14">
        <v>22</v>
      </c>
      <c r="E28" s="15" t="s">
        <v>151</v>
      </c>
      <c r="F28" s="21" t="s">
        <v>81</v>
      </c>
      <c r="G28" s="22">
        <v>4</v>
      </c>
      <c r="H28" s="22">
        <v>4</v>
      </c>
      <c r="I28" s="22">
        <v>15275628161</v>
      </c>
      <c r="J28" s="23"/>
      <c r="K28" s="16"/>
      <c r="L28" s="14" t="s">
        <v>152</v>
      </c>
      <c r="M28" s="13">
        <v>79</v>
      </c>
      <c r="N28" s="13">
        <v>81</v>
      </c>
      <c r="O28" s="13">
        <f t="shared" si="0"/>
        <v>80</v>
      </c>
      <c r="R28" s="2"/>
      <c r="S28" s="2"/>
    </row>
    <row r="29" spans="1:19" ht="30" customHeight="1">
      <c r="A29" s="12">
        <v>27</v>
      </c>
      <c r="B29" s="13" t="s">
        <v>30</v>
      </c>
      <c r="C29" s="13" t="s">
        <v>7</v>
      </c>
      <c r="D29" s="14">
        <v>23</v>
      </c>
      <c r="E29" s="15" t="s">
        <v>157</v>
      </c>
      <c r="F29" s="21" t="s">
        <v>82</v>
      </c>
      <c r="G29" s="22">
        <v>7</v>
      </c>
      <c r="H29" s="22">
        <v>29</v>
      </c>
      <c r="I29" s="22">
        <v>18860631687</v>
      </c>
      <c r="J29" s="23"/>
      <c r="K29" s="16"/>
      <c r="L29" s="14" t="s">
        <v>158</v>
      </c>
      <c r="M29" s="13">
        <v>76</v>
      </c>
      <c r="N29" s="13">
        <v>84</v>
      </c>
      <c r="O29" s="13">
        <f t="shared" si="0"/>
        <v>80</v>
      </c>
      <c r="R29" s="2"/>
      <c r="S29" s="2"/>
    </row>
    <row r="30" spans="1:19" ht="30" customHeight="1">
      <c r="A30" s="12">
        <v>28</v>
      </c>
      <c r="B30" s="13" t="s">
        <v>31</v>
      </c>
      <c r="C30" s="13" t="s">
        <v>7</v>
      </c>
      <c r="D30" s="14">
        <v>27</v>
      </c>
      <c r="E30" s="15" t="s">
        <v>159</v>
      </c>
      <c r="F30" s="21" t="s">
        <v>83</v>
      </c>
      <c r="G30" s="22">
        <v>1</v>
      </c>
      <c r="H30" s="22">
        <v>54</v>
      </c>
      <c r="I30" s="22">
        <v>15006871782</v>
      </c>
      <c r="J30" s="23"/>
      <c r="K30" s="16"/>
      <c r="L30" s="14" t="s">
        <v>160</v>
      </c>
      <c r="M30" s="13">
        <v>75</v>
      </c>
      <c r="N30" s="13">
        <v>84.8</v>
      </c>
      <c r="O30" s="13">
        <f t="shared" si="0"/>
        <v>79.9</v>
      </c>
      <c r="R30" s="2"/>
      <c r="S30" s="2"/>
    </row>
    <row r="31" spans="1:19" ht="30" customHeight="1">
      <c r="A31" s="12">
        <v>29</v>
      </c>
      <c r="B31" s="13" t="s">
        <v>40</v>
      </c>
      <c r="C31" s="13" t="s">
        <v>7</v>
      </c>
      <c r="D31" s="14">
        <v>23</v>
      </c>
      <c r="E31" s="15" t="s">
        <v>161</v>
      </c>
      <c r="F31" s="21" t="s">
        <v>65</v>
      </c>
      <c r="G31" s="22">
        <v>8</v>
      </c>
      <c r="H31" s="22">
        <v>43</v>
      </c>
      <c r="I31" s="22">
        <v>18865517851</v>
      </c>
      <c r="J31" s="23"/>
      <c r="K31" s="16"/>
      <c r="L31" s="14" t="s">
        <v>162</v>
      </c>
      <c r="M31" s="13">
        <v>74</v>
      </c>
      <c r="N31" s="13">
        <v>85.8</v>
      </c>
      <c r="O31" s="13">
        <f t="shared" si="0"/>
        <v>79.9</v>
      </c>
      <c r="R31" s="2"/>
      <c r="S31" s="2"/>
    </row>
    <row r="32" spans="1:19" ht="30" customHeight="1">
      <c r="A32" s="12">
        <v>30</v>
      </c>
      <c r="B32" s="13" t="s">
        <v>37</v>
      </c>
      <c r="C32" s="13" t="s">
        <v>7</v>
      </c>
      <c r="D32" s="14">
        <v>28</v>
      </c>
      <c r="E32" s="15" t="s">
        <v>163</v>
      </c>
      <c r="F32" s="21" t="s">
        <v>84</v>
      </c>
      <c r="G32" s="22">
        <v>7</v>
      </c>
      <c r="H32" s="22">
        <v>38</v>
      </c>
      <c r="I32" s="22">
        <v>18954610305</v>
      </c>
      <c r="J32" s="23"/>
      <c r="K32" s="16"/>
      <c r="L32" s="14" t="s">
        <v>164</v>
      </c>
      <c r="M32" s="13">
        <v>74.5</v>
      </c>
      <c r="N32" s="13">
        <v>85.2</v>
      </c>
      <c r="O32" s="13">
        <f t="shared" si="0"/>
        <v>79.85</v>
      </c>
      <c r="R32" s="2"/>
      <c r="S32" s="2"/>
    </row>
    <row r="33" spans="1:19" ht="30" customHeight="1">
      <c r="A33" s="12">
        <v>31</v>
      </c>
      <c r="B33" s="13" t="s">
        <v>41</v>
      </c>
      <c r="C33" s="13" t="s">
        <v>7</v>
      </c>
      <c r="D33" s="14">
        <v>28</v>
      </c>
      <c r="E33" s="15" t="s">
        <v>114</v>
      </c>
      <c r="F33" s="21" t="s">
        <v>85</v>
      </c>
      <c r="G33" s="22">
        <v>7</v>
      </c>
      <c r="H33" s="22">
        <v>52</v>
      </c>
      <c r="I33" s="22" t="s">
        <v>42</v>
      </c>
      <c r="J33" s="23"/>
      <c r="K33" s="16"/>
      <c r="L33" s="14" t="s">
        <v>165</v>
      </c>
      <c r="M33" s="13">
        <v>73.5</v>
      </c>
      <c r="N33" s="13">
        <v>86.2</v>
      </c>
      <c r="O33" s="13">
        <f aca="true" t="shared" si="1" ref="O33:O47">M33*0.5+N33*0.5</f>
        <v>79.85</v>
      </c>
      <c r="R33" s="2"/>
      <c r="S33" s="2"/>
    </row>
    <row r="34" spans="1:19" ht="30" customHeight="1">
      <c r="A34" s="12">
        <v>32</v>
      </c>
      <c r="B34" s="13" t="s">
        <v>35</v>
      </c>
      <c r="C34" s="13" t="s">
        <v>7</v>
      </c>
      <c r="D34" s="14">
        <v>25</v>
      </c>
      <c r="E34" s="15" t="s">
        <v>166</v>
      </c>
      <c r="F34" s="21" t="s">
        <v>86</v>
      </c>
      <c r="G34" s="22">
        <v>8</v>
      </c>
      <c r="H34" s="22">
        <v>36</v>
      </c>
      <c r="I34" s="22">
        <v>15154605663</v>
      </c>
      <c r="J34" s="23"/>
      <c r="K34" s="16"/>
      <c r="L34" s="14" t="s">
        <v>167</v>
      </c>
      <c r="M34" s="13">
        <v>75</v>
      </c>
      <c r="N34" s="13">
        <v>84.4</v>
      </c>
      <c r="O34" s="13">
        <f t="shared" si="1"/>
        <v>79.7</v>
      </c>
      <c r="R34" s="2"/>
      <c r="S34" s="2"/>
    </row>
    <row r="35" spans="1:19" ht="30" customHeight="1">
      <c r="A35" s="12">
        <v>33</v>
      </c>
      <c r="B35" s="13" t="s">
        <v>28</v>
      </c>
      <c r="C35" s="13" t="s">
        <v>7</v>
      </c>
      <c r="D35" s="14">
        <v>21</v>
      </c>
      <c r="E35" s="15" t="s">
        <v>168</v>
      </c>
      <c r="F35" s="21" t="s">
        <v>87</v>
      </c>
      <c r="G35" s="22">
        <v>3</v>
      </c>
      <c r="H35" s="22">
        <v>18</v>
      </c>
      <c r="I35" s="22" t="s">
        <v>29</v>
      </c>
      <c r="J35" s="23"/>
      <c r="K35" s="16"/>
      <c r="L35" s="14" t="s">
        <v>169</v>
      </c>
      <c r="M35" s="13">
        <v>76</v>
      </c>
      <c r="N35" s="13">
        <v>83.2</v>
      </c>
      <c r="O35" s="13">
        <f t="shared" si="1"/>
        <v>79.6</v>
      </c>
      <c r="R35" s="2"/>
      <c r="S35" s="2"/>
    </row>
    <row r="36" spans="1:19" ht="30" customHeight="1">
      <c r="A36" s="12">
        <v>34</v>
      </c>
      <c r="B36" s="13" t="s">
        <v>36</v>
      </c>
      <c r="C36" s="13" t="s">
        <v>7</v>
      </c>
      <c r="D36" s="14">
        <v>29</v>
      </c>
      <c r="E36" s="15" t="s">
        <v>170</v>
      </c>
      <c r="F36" s="21" t="s">
        <v>88</v>
      </c>
      <c r="G36" s="22">
        <v>4</v>
      </c>
      <c r="H36" s="22">
        <v>52</v>
      </c>
      <c r="I36" s="22">
        <v>18354604868</v>
      </c>
      <c r="J36" s="23"/>
      <c r="K36" s="16"/>
      <c r="L36" s="14" t="s">
        <v>171</v>
      </c>
      <c r="M36" s="13">
        <v>74.5</v>
      </c>
      <c r="N36" s="13">
        <v>84.2</v>
      </c>
      <c r="O36" s="13">
        <f t="shared" si="1"/>
        <v>79.35</v>
      </c>
      <c r="R36" s="2"/>
      <c r="S36" s="2"/>
    </row>
    <row r="37" spans="1:19" ht="30" customHeight="1">
      <c r="A37" s="12">
        <v>35</v>
      </c>
      <c r="B37" s="13" t="s">
        <v>89</v>
      </c>
      <c r="C37" s="13" t="s">
        <v>7</v>
      </c>
      <c r="D37" s="14">
        <v>26</v>
      </c>
      <c r="E37" s="15" t="s">
        <v>172</v>
      </c>
      <c r="F37" s="21" t="s">
        <v>90</v>
      </c>
      <c r="G37" s="22">
        <v>3</v>
      </c>
      <c r="H37" s="22">
        <v>5</v>
      </c>
      <c r="I37" s="22" t="s">
        <v>38</v>
      </c>
      <c r="J37" s="23"/>
      <c r="K37" s="16"/>
      <c r="L37" s="14" t="s">
        <v>173</v>
      </c>
      <c r="M37" s="13">
        <v>74</v>
      </c>
      <c r="N37" s="13">
        <v>84.6</v>
      </c>
      <c r="O37" s="13">
        <f t="shared" si="1"/>
        <v>79.3</v>
      </c>
      <c r="R37" s="2"/>
      <c r="S37" s="2"/>
    </row>
    <row r="38" spans="1:19" ht="30" customHeight="1">
      <c r="A38" s="12">
        <v>36</v>
      </c>
      <c r="B38" s="13" t="s">
        <v>34</v>
      </c>
      <c r="C38" s="13" t="s">
        <v>7</v>
      </c>
      <c r="D38" s="14">
        <v>26</v>
      </c>
      <c r="E38" s="15" t="s">
        <v>174</v>
      </c>
      <c r="F38" s="21" t="s">
        <v>91</v>
      </c>
      <c r="G38" s="22"/>
      <c r="H38" s="22"/>
      <c r="I38" s="22"/>
      <c r="J38" s="23"/>
      <c r="K38" s="16"/>
      <c r="L38" s="14" t="s">
        <v>175</v>
      </c>
      <c r="M38" s="13">
        <v>75</v>
      </c>
      <c r="N38" s="13">
        <v>84.6</v>
      </c>
      <c r="O38" s="13">
        <v>79</v>
      </c>
      <c r="R38" s="2"/>
      <c r="S38" s="2"/>
    </row>
    <row r="39" spans="1:19" ht="30" customHeight="1">
      <c r="A39" s="12">
        <v>37</v>
      </c>
      <c r="B39" s="13" t="s">
        <v>45</v>
      </c>
      <c r="C39" s="13" t="s">
        <v>3</v>
      </c>
      <c r="D39" s="14">
        <v>23</v>
      </c>
      <c r="E39" s="15" t="s">
        <v>176</v>
      </c>
      <c r="F39" s="21" t="s">
        <v>92</v>
      </c>
      <c r="G39" s="22">
        <v>5</v>
      </c>
      <c r="H39" s="22">
        <v>30</v>
      </c>
      <c r="I39" s="22">
        <v>18816364411</v>
      </c>
      <c r="J39" s="23"/>
      <c r="K39" s="16"/>
      <c r="L39" s="14" t="s">
        <v>177</v>
      </c>
      <c r="M39" s="13">
        <v>71</v>
      </c>
      <c r="N39" s="13">
        <v>87.4</v>
      </c>
      <c r="O39" s="13">
        <f t="shared" si="1"/>
        <v>79.2</v>
      </c>
      <c r="R39" s="2"/>
      <c r="S39" s="2"/>
    </row>
    <row r="40" spans="1:19" ht="30" customHeight="1">
      <c r="A40" s="12">
        <v>38</v>
      </c>
      <c r="B40" s="13" t="s">
        <v>93</v>
      </c>
      <c r="C40" s="13" t="s">
        <v>7</v>
      </c>
      <c r="D40" s="14">
        <v>25</v>
      </c>
      <c r="E40" s="15" t="s">
        <v>176</v>
      </c>
      <c r="F40" s="21" t="s">
        <v>94</v>
      </c>
      <c r="G40" s="22">
        <v>2</v>
      </c>
      <c r="H40" s="22">
        <v>12</v>
      </c>
      <c r="I40" s="22">
        <v>18366907350</v>
      </c>
      <c r="J40" s="23"/>
      <c r="K40" s="16"/>
      <c r="L40" s="14" t="s">
        <v>177</v>
      </c>
      <c r="M40" s="13">
        <v>68.5</v>
      </c>
      <c r="N40" s="13">
        <v>89.6</v>
      </c>
      <c r="O40" s="13">
        <f t="shared" si="1"/>
        <v>79.05</v>
      </c>
      <c r="R40" s="2"/>
      <c r="S40" s="2"/>
    </row>
    <row r="41" spans="1:19" ht="30" customHeight="1">
      <c r="A41" s="12">
        <v>39</v>
      </c>
      <c r="B41" s="13" t="s">
        <v>26</v>
      </c>
      <c r="C41" s="13" t="s">
        <v>7</v>
      </c>
      <c r="D41" s="14">
        <v>26</v>
      </c>
      <c r="E41" s="15" t="s">
        <v>178</v>
      </c>
      <c r="F41" s="21" t="s">
        <v>95</v>
      </c>
      <c r="G41" s="22">
        <v>1</v>
      </c>
      <c r="H41" s="22">
        <v>42</v>
      </c>
      <c r="I41" s="22" t="s">
        <v>27</v>
      </c>
      <c r="J41" s="23"/>
      <c r="K41" s="16"/>
      <c r="L41" s="14" t="s">
        <v>179</v>
      </c>
      <c r="M41" s="13">
        <v>76.5</v>
      </c>
      <c r="N41" s="13">
        <v>81.4</v>
      </c>
      <c r="O41" s="13">
        <f t="shared" si="1"/>
        <v>78.95</v>
      </c>
      <c r="R41" s="2"/>
      <c r="S41" s="2"/>
    </row>
    <row r="42" spans="1:19" ht="30" customHeight="1">
      <c r="A42" s="12">
        <v>40</v>
      </c>
      <c r="B42" s="13" t="s">
        <v>33</v>
      </c>
      <c r="C42" s="13" t="s">
        <v>7</v>
      </c>
      <c r="D42" s="14">
        <v>23</v>
      </c>
      <c r="E42" s="15" t="s">
        <v>180</v>
      </c>
      <c r="F42" s="21" t="s">
        <v>96</v>
      </c>
      <c r="G42" s="22">
        <v>7</v>
      </c>
      <c r="H42" s="22">
        <v>18</v>
      </c>
      <c r="I42" s="22">
        <v>18296154154</v>
      </c>
      <c r="J42" s="23"/>
      <c r="K42" s="16"/>
      <c r="L42" s="14" t="s">
        <v>181</v>
      </c>
      <c r="M42" s="13">
        <v>75</v>
      </c>
      <c r="N42" s="13">
        <v>82.8</v>
      </c>
      <c r="O42" s="13">
        <f t="shared" si="1"/>
        <v>78.9</v>
      </c>
      <c r="R42" s="2"/>
      <c r="S42" s="2"/>
    </row>
    <row r="43" spans="1:19" ht="30" customHeight="1">
      <c r="A43" s="12">
        <v>41</v>
      </c>
      <c r="B43" s="13" t="s">
        <v>44</v>
      </c>
      <c r="C43" s="13" t="s">
        <v>7</v>
      </c>
      <c r="D43" s="14">
        <v>27</v>
      </c>
      <c r="E43" s="15" t="s">
        <v>182</v>
      </c>
      <c r="F43" s="21" t="s">
        <v>97</v>
      </c>
      <c r="G43" s="22">
        <v>5</v>
      </c>
      <c r="H43" s="22">
        <v>8</v>
      </c>
      <c r="I43" s="22">
        <v>18562516992</v>
      </c>
      <c r="J43" s="23"/>
      <c r="K43" s="16"/>
      <c r="L43" s="14" t="s">
        <v>183</v>
      </c>
      <c r="M43" s="13">
        <v>71.5</v>
      </c>
      <c r="N43" s="13">
        <v>86.2</v>
      </c>
      <c r="O43" s="13">
        <f t="shared" si="1"/>
        <v>78.85</v>
      </c>
      <c r="R43" s="2"/>
      <c r="S43" s="2"/>
    </row>
    <row r="44" spans="1:19" ht="30" customHeight="1">
      <c r="A44" s="12">
        <v>42</v>
      </c>
      <c r="B44" s="13" t="s">
        <v>32</v>
      </c>
      <c r="C44" s="13" t="s">
        <v>7</v>
      </c>
      <c r="D44" s="14">
        <v>25</v>
      </c>
      <c r="E44" s="15" t="s">
        <v>184</v>
      </c>
      <c r="F44" s="21" t="s">
        <v>98</v>
      </c>
      <c r="G44" s="22">
        <v>6</v>
      </c>
      <c r="H44" s="22">
        <v>60</v>
      </c>
      <c r="I44" s="22">
        <v>15254563729</v>
      </c>
      <c r="J44" s="23"/>
      <c r="K44" s="16"/>
      <c r="L44" s="14" t="s">
        <v>185</v>
      </c>
      <c r="M44" s="13">
        <v>75</v>
      </c>
      <c r="N44" s="13">
        <v>82.6</v>
      </c>
      <c r="O44" s="13">
        <f t="shared" si="1"/>
        <v>78.8</v>
      </c>
      <c r="R44" s="2"/>
      <c r="S44" s="2"/>
    </row>
    <row r="45" spans="1:19" ht="30" customHeight="1">
      <c r="A45" s="12">
        <v>43</v>
      </c>
      <c r="B45" s="13" t="s">
        <v>99</v>
      </c>
      <c r="C45" s="13" t="s">
        <v>3</v>
      </c>
      <c r="D45" s="14">
        <v>23</v>
      </c>
      <c r="E45" s="15" t="s">
        <v>184</v>
      </c>
      <c r="F45" s="21" t="s">
        <v>100</v>
      </c>
      <c r="G45" s="22">
        <v>1</v>
      </c>
      <c r="H45" s="22">
        <v>5</v>
      </c>
      <c r="I45" s="22" t="s">
        <v>48</v>
      </c>
      <c r="J45" s="23"/>
      <c r="K45" s="16"/>
      <c r="L45" s="14" t="s">
        <v>185</v>
      </c>
      <c r="M45" s="13">
        <v>69</v>
      </c>
      <c r="N45" s="13">
        <v>88.6</v>
      </c>
      <c r="O45" s="13">
        <f t="shared" si="1"/>
        <v>78.8</v>
      </c>
      <c r="R45" s="2"/>
      <c r="S45" s="2"/>
    </row>
    <row r="46" spans="1:19" ht="30" customHeight="1">
      <c r="A46" s="12">
        <v>44</v>
      </c>
      <c r="B46" s="13" t="s">
        <v>39</v>
      </c>
      <c r="C46" s="13" t="s">
        <v>7</v>
      </c>
      <c r="D46" s="14">
        <v>23</v>
      </c>
      <c r="E46" s="15" t="s">
        <v>186</v>
      </c>
      <c r="F46" s="21" t="s">
        <v>101</v>
      </c>
      <c r="G46" s="22">
        <v>3</v>
      </c>
      <c r="H46" s="22">
        <v>38</v>
      </c>
      <c r="I46" s="22">
        <v>18354685147</v>
      </c>
      <c r="J46" s="23"/>
      <c r="K46" s="16"/>
      <c r="L46" s="14" t="s">
        <v>187</v>
      </c>
      <c r="M46" s="13">
        <v>74</v>
      </c>
      <c r="N46" s="13">
        <v>83</v>
      </c>
      <c r="O46" s="13">
        <f t="shared" si="1"/>
        <v>78.5</v>
      </c>
      <c r="R46" s="2"/>
      <c r="S46" s="2"/>
    </row>
    <row r="47" spans="1:19" ht="30" customHeight="1">
      <c r="A47" s="12">
        <v>45</v>
      </c>
      <c r="B47" s="18" t="s">
        <v>46</v>
      </c>
      <c r="C47" s="18" t="s">
        <v>7</v>
      </c>
      <c r="D47" s="19">
        <v>28</v>
      </c>
      <c r="E47" s="20" t="s">
        <v>188</v>
      </c>
      <c r="F47" s="21" t="s">
        <v>102</v>
      </c>
      <c r="G47" s="22">
        <v>3</v>
      </c>
      <c r="H47" s="22">
        <v>23</v>
      </c>
      <c r="I47" s="22" t="s">
        <v>47</v>
      </c>
      <c r="J47" s="23" t="s">
        <v>79</v>
      </c>
      <c r="K47" s="16"/>
      <c r="L47" s="19" t="s">
        <v>189</v>
      </c>
      <c r="M47" s="18">
        <v>69.5</v>
      </c>
      <c r="N47" s="18">
        <v>87.2</v>
      </c>
      <c r="O47" s="18">
        <f t="shared" si="1"/>
        <v>78.35</v>
      </c>
      <c r="R47" s="2"/>
      <c r="S47" s="2"/>
    </row>
    <row r="48" spans="18:19" ht="32.25" customHeight="1">
      <c r="R48" s="2"/>
      <c r="S48" s="2"/>
    </row>
    <row r="49" spans="18:19" ht="26.25" customHeight="1">
      <c r="R49" s="2"/>
      <c r="S49" s="2"/>
    </row>
    <row r="50" spans="18:19" ht="26.25" customHeight="1">
      <c r="R50" s="2"/>
      <c r="S50" s="2"/>
    </row>
    <row r="51" spans="18:19" ht="26.25" customHeight="1">
      <c r="R51" s="2"/>
      <c r="S51" s="2"/>
    </row>
    <row r="52" spans="18:19" ht="26.25" customHeight="1">
      <c r="R52" s="2"/>
      <c r="S52" s="2"/>
    </row>
    <row r="53" spans="18:19" ht="26.25" customHeight="1">
      <c r="R53" s="2"/>
      <c r="S53" s="2"/>
    </row>
    <row r="54" spans="18:19" ht="26.25" customHeight="1">
      <c r="R54" s="2"/>
      <c r="S54" s="2"/>
    </row>
    <row r="55" spans="18:19" ht="26.25" customHeight="1">
      <c r="R55" s="2"/>
      <c r="S55" s="2"/>
    </row>
    <row r="56" spans="18:19" ht="26.25" customHeight="1">
      <c r="R56" s="2"/>
      <c r="S56" s="2"/>
    </row>
    <row r="57" spans="18:19" ht="26.25" customHeight="1">
      <c r="R57" s="2"/>
      <c r="S57" s="2"/>
    </row>
    <row r="58" spans="18:19" ht="26.25" customHeight="1">
      <c r="R58" s="2"/>
      <c r="S58" s="2"/>
    </row>
    <row r="59" spans="18:19" ht="36.75" customHeight="1">
      <c r="R59" s="5"/>
      <c r="S59" s="5"/>
    </row>
  </sheetData>
  <sheetProtection/>
  <mergeCells count="47">
    <mergeCell ref="F2:J2"/>
    <mergeCell ref="F3:J3"/>
    <mergeCell ref="F4:J4"/>
    <mergeCell ref="F5:J5"/>
    <mergeCell ref="F6:J6"/>
    <mergeCell ref="B1:O1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F19:J19"/>
    <mergeCell ref="F20:J20"/>
    <mergeCell ref="F21:J21"/>
    <mergeCell ref="F22:J22"/>
    <mergeCell ref="F23:J23"/>
    <mergeCell ref="F24:J24"/>
    <mergeCell ref="F25:J25"/>
    <mergeCell ref="F26:J26"/>
    <mergeCell ref="F27:J27"/>
    <mergeCell ref="F28:J28"/>
    <mergeCell ref="F29:J29"/>
    <mergeCell ref="F30:J30"/>
    <mergeCell ref="F42:J42"/>
    <mergeCell ref="F31:J31"/>
    <mergeCell ref="F32:J32"/>
    <mergeCell ref="F33:J33"/>
    <mergeCell ref="F34:J34"/>
    <mergeCell ref="F35:J35"/>
    <mergeCell ref="F36:J36"/>
    <mergeCell ref="F43:J43"/>
    <mergeCell ref="F44:J44"/>
    <mergeCell ref="F45:J45"/>
    <mergeCell ref="F46:J46"/>
    <mergeCell ref="F47:J47"/>
    <mergeCell ref="F37:J37"/>
    <mergeCell ref="F38:J38"/>
    <mergeCell ref="F39:J39"/>
    <mergeCell ref="F40:J40"/>
    <mergeCell ref="F41:J41"/>
  </mergeCells>
  <printOptions horizontalCentered="1"/>
  <pageMargins left="0.51" right="0.51" top="0.55" bottom="0.5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wu</cp:lastModifiedBy>
  <cp:lastPrinted>2017-07-24T02:41:34Z</cp:lastPrinted>
  <dcterms:created xsi:type="dcterms:W3CDTF">2017-07-04T11:00:33Z</dcterms:created>
  <dcterms:modified xsi:type="dcterms:W3CDTF">2017-08-01T11:31:50Z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2052-10.8.0.5874</vt:lpwstr>
  </property>
</Properties>
</file>